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J10" i="1" l="1"/>
  <c r="J8" i="1"/>
  <c r="I11" i="1" l="1"/>
  <c r="F11" i="1" l="1"/>
  <c r="I13" i="1" l="1"/>
  <c r="F10" i="1"/>
  <c r="I10" i="1"/>
  <c r="I14" i="1"/>
  <c r="J13" i="1"/>
  <c r="F12" i="1"/>
  <c r="F13" i="1"/>
  <c r="F14" i="1"/>
  <c r="F8" i="1"/>
  <c r="H16" i="1"/>
  <c r="J16" i="1" s="1"/>
  <c r="E16" i="1"/>
  <c r="D16" i="1"/>
  <c r="G16" i="1"/>
  <c r="I12" i="1"/>
  <c r="I8" i="1"/>
  <c r="I16" i="1" l="1"/>
  <c r="F16" i="1"/>
</calcChain>
</file>

<file path=xl/sharedStrings.xml><?xml version="1.0" encoding="utf-8"?>
<sst xmlns="http://schemas.openxmlformats.org/spreadsheetml/2006/main" count="47" uniqueCount="42">
  <si>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</si>
  <si>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</si>
  <si>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</si>
  <si>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</si>
  <si>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</si>
  <si>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</si>
  <si>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</si>
  <si>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</si>
  <si>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</si>
  <si>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</si>
  <si>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</si>
  <si>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</si>
  <si>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</si>
  <si>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</si>
  <si>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</si>
  <si>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</si>
  <si>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</si>
  <si>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</si>
  <si>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</si>
  <si>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</si>
  <si>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</si>
  <si>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</si>
  <si>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</si>
  <si>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</si>
  <si>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</si>
  <si>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</si>
  <si>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</si>
  <si>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</si>
  <si>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</si>
  <si>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</si>
  <si>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</si>
  <si>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</si>
  <si>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</si>
  <si>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</si>
  <si>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</si>
  <si>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</si>
  <si>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</si>
  <si>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 xml:space="preserve"> Сведения об исполнении бюджета  Подлесновского МО в разрезе муниципальных программ за   2022-2023 годы</t>
  </si>
  <si>
    <t xml:space="preserve"> 2022 год</t>
  </si>
  <si>
    <t>2023 год</t>
  </si>
  <si>
    <t>Темп роста,в % (2023г/2022г)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</si>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</sst>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166" fontId="8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/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</xf>
    <xf numFmtId="164" fontId="9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5" fontId="2" fillId="2" borderId="6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9" fillId="3" borderId="7" xfId="1" applyNumberFormat="1" applyFont="1" applyFill="1" applyBorder="1" applyAlignment="1" applyProtection="1">
      <alignment horizontal="center" vertical="center" wrapText="1"/>
    </xf>
    <xf numFmtId="164" fontId="9" fillId="3" borderId="8" xfId="1" applyNumberFormat="1" applyFont="1" applyFill="1" applyBorder="1" applyAlignment="1" applyProtection="1">
      <alignment horizontal="center" vertical="center" wrapText="1"/>
    </xf>
    <xf numFmtId="164" fontId="9" fillId="3" borderId="9" xfId="1" applyNumberFormat="1" applyFont="1" applyFill="1" applyBorder="1" applyAlignment="1" applyProtection="1">
      <alignment horizontal="center" vertical="center" wrapText="1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164" fontId="9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13" zoomScale="80" zoomScaleNormal="80" workbookViewId="0">
      <selection activeCell="A15" sqref="A15:XFD15"/>
    </sheetView>
  </sheetViews>
  <sheetFormatPr defaultRowHeight="15" x14ac:dyDescent="0.25"/>
  <cols>
    <col min="1" max="1" width="3.85546875" customWidth="1"/>
    <col min="2" max="2" width="40.28515625" customWidth="1"/>
    <col min="3" max="3" width="16" customWidth="1"/>
    <col min="4" max="4" width="15.85546875" customWidth="1"/>
    <col min="5" max="5" width="13.7109375" customWidth="1"/>
    <col min="6" max="6" width="12.7109375" customWidth="1"/>
    <col min="7" max="8" width="13.42578125" customWidth="1"/>
    <col min="9" max="9" width="13.7109375" customWidth="1"/>
    <col min="10" max="10" width="13.5703125" customWidth="1"/>
    <col min="11" max="14" width="15.140625" customWidth="1"/>
  </cols>
  <sheetData>
    <row r="1" spans="1:14" ht="36" customHeight="1" x14ac:dyDescent="0.25">
      <c r="I1" s="29" t="s">
        <v>25</v>
      </c>
      <c r="J1" s="29"/>
    </row>
    <row r="2" spans="1:14" ht="15.75" x14ac:dyDescent="0.25">
      <c r="I2" s="26"/>
      <c r="J2" s="26"/>
    </row>
    <row r="3" spans="1:14" ht="45.75" customHeight="1" x14ac:dyDescent="0.25">
      <c r="B3" s="38" t="s">
        <v>37</v>
      </c>
      <c r="C3" s="38"/>
      <c r="D3" s="38"/>
      <c r="E3" s="38"/>
      <c r="F3" s="38"/>
      <c r="G3" s="38"/>
      <c r="H3" s="38"/>
      <c r="I3" s="38"/>
      <c r="J3" s="38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6" t="s">
        <v>4</v>
      </c>
      <c r="B5" s="39" t="s">
        <v>0</v>
      </c>
      <c r="C5" s="43" t="s">
        <v>1</v>
      </c>
      <c r="D5" s="30" t="s">
        <v>38</v>
      </c>
      <c r="E5" s="31"/>
      <c r="F5" s="32"/>
      <c r="G5" s="33" t="s">
        <v>39</v>
      </c>
      <c r="H5" s="34"/>
      <c r="I5" s="35"/>
      <c r="J5" s="41" t="s">
        <v>40</v>
      </c>
      <c r="K5" s="1"/>
      <c r="L5" s="1"/>
      <c r="M5" s="1"/>
      <c r="N5" s="1"/>
    </row>
    <row r="6" spans="1:14" ht="54.95" customHeight="1" x14ac:dyDescent="0.25">
      <c r="A6" s="37"/>
      <c r="B6" s="40"/>
      <c r="C6" s="44"/>
      <c r="D6" s="18" t="s">
        <v>26</v>
      </c>
      <c r="E6" s="18" t="s">
        <v>27</v>
      </c>
      <c r="F6" s="19" t="s">
        <v>28</v>
      </c>
      <c r="G6" s="20" t="s">
        <v>26</v>
      </c>
      <c r="H6" s="20" t="s">
        <v>27</v>
      </c>
      <c r="I6" s="21" t="s">
        <v>28</v>
      </c>
      <c r="J6" s="42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25">
      <c r="A8" s="10" t="s">
        <v>7</v>
      </c>
      <c r="B8" s="25" t="s">
        <v>29</v>
      </c>
      <c r="C8" s="24" t="s">
        <v>14</v>
      </c>
      <c r="D8" s="22">
        <v>3381.5</v>
      </c>
      <c r="E8" s="22">
        <v>3329.4</v>
      </c>
      <c r="F8" s="22">
        <f t="shared" ref="F8:F14" si="0">E8/D8*100</f>
        <v>98.459263640396273</v>
      </c>
      <c r="G8" s="22">
        <v>1195</v>
      </c>
      <c r="H8" s="22">
        <v>1195</v>
      </c>
      <c r="I8" s="22">
        <f t="shared" ref="I8:I16" si="1">H8/G8*100</f>
        <v>100</v>
      </c>
      <c r="J8" s="27">
        <f>H8/E8*100</f>
        <v>35.892352976512285</v>
      </c>
      <c r="K8" s="3"/>
      <c r="L8" s="3"/>
      <c r="M8" s="3"/>
      <c r="N8" s="3"/>
    </row>
    <row r="9" spans="1:14" ht="61.5" customHeight="1" x14ac:dyDescent="0.25">
      <c r="A9" s="12" t="s">
        <v>5</v>
      </c>
      <c r="B9" s="25" t="s">
        <v>30</v>
      </c>
      <c r="C9" s="24" t="s">
        <v>15</v>
      </c>
      <c r="D9" s="22">
        <v>10</v>
      </c>
      <c r="E9" s="22"/>
      <c r="F9" s="22"/>
      <c r="G9" s="22">
        <v>0</v>
      </c>
      <c r="H9" s="22">
        <v>0</v>
      </c>
      <c r="I9" s="22"/>
      <c r="J9" s="27"/>
      <c r="K9" s="3"/>
      <c r="L9" s="3"/>
      <c r="M9" s="3"/>
      <c r="N9" s="3"/>
    </row>
    <row r="10" spans="1:14" ht="73.5" customHeight="1" x14ac:dyDescent="0.25">
      <c r="A10" s="10" t="s">
        <v>8</v>
      </c>
      <c r="B10" s="23" t="s">
        <v>31</v>
      </c>
      <c r="C10" s="24" t="s">
        <v>16</v>
      </c>
      <c r="D10" s="22">
        <v>28729</v>
      </c>
      <c r="E10" s="22">
        <v>28727.5</v>
      </c>
      <c r="F10" s="22">
        <f t="shared" si="0"/>
        <v>99.994778794945873</v>
      </c>
      <c r="G10" s="22">
        <v>28201.599999999999</v>
      </c>
      <c r="H10" s="22">
        <v>28149.8</v>
      </c>
      <c r="I10" s="22">
        <f t="shared" si="1"/>
        <v>99.816322478157275</v>
      </c>
      <c r="J10" s="27">
        <f t="shared" ref="J10" si="2">H10/E10*100</f>
        <v>97.989034896875822</v>
      </c>
      <c r="K10" s="3"/>
      <c r="L10" s="3"/>
      <c r="M10" s="3"/>
      <c r="N10" s="3"/>
    </row>
    <row r="11" spans="1:14" ht="93" customHeight="1" x14ac:dyDescent="0.25">
      <c r="A11" s="12" t="s">
        <v>6</v>
      </c>
      <c r="B11" s="25" t="s">
        <v>32</v>
      </c>
      <c r="C11" s="24" t="s">
        <v>17</v>
      </c>
      <c r="D11" s="22">
        <v>107</v>
      </c>
      <c r="E11" s="22">
        <v>107</v>
      </c>
      <c r="F11" s="22">
        <f t="shared" si="0"/>
        <v>100</v>
      </c>
      <c r="G11" s="22">
        <v>1090</v>
      </c>
      <c r="H11" s="22">
        <v>750</v>
      </c>
      <c r="I11" s="22">
        <f t="shared" si="1"/>
        <v>68.807339449541288</v>
      </c>
      <c r="J11" s="27" t="s">
        <v>41</v>
      </c>
      <c r="K11" s="3"/>
      <c r="L11" s="3"/>
      <c r="M11" s="3"/>
      <c r="N11" s="3"/>
    </row>
    <row r="12" spans="1:14" ht="96" customHeight="1" x14ac:dyDescent="0.25">
      <c r="A12" s="10" t="s">
        <v>9</v>
      </c>
      <c r="B12" s="23" t="s">
        <v>33</v>
      </c>
      <c r="C12" s="24" t="s">
        <v>18</v>
      </c>
      <c r="D12" s="22">
        <v>817.6</v>
      </c>
      <c r="E12" s="22">
        <v>625.9</v>
      </c>
      <c r="F12" s="22">
        <f t="shared" si="0"/>
        <v>76.553326810176131</v>
      </c>
      <c r="G12" s="22">
        <v>3984.5</v>
      </c>
      <c r="H12" s="22">
        <v>3927</v>
      </c>
      <c r="I12" s="22">
        <f t="shared" si="1"/>
        <v>98.55690801857196</v>
      </c>
      <c r="J12" s="27" t="s">
        <v>41</v>
      </c>
      <c r="K12" s="3"/>
      <c r="L12" s="3"/>
      <c r="M12" s="3"/>
      <c r="N12" s="3"/>
    </row>
    <row r="13" spans="1:14" ht="46.5" customHeight="1" x14ac:dyDescent="0.25">
      <c r="A13" s="10" t="s">
        <v>10</v>
      </c>
      <c r="B13" s="23" t="s">
        <v>34</v>
      </c>
      <c r="C13" s="24" t="s">
        <v>19</v>
      </c>
      <c r="D13" s="22">
        <v>487.6</v>
      </c>
      <c r="E13" s="22">
        <v>487.6</v>
      </c>
      <c r="F13" s="22">
        <f t="shared" si="0"/>
        <v>100</v>
      </c>
      <c r="G13" s="22">
        <v>1726</v>
      </c>
      <c r="H13" s="22">
        <v>885.4</v>
      </c>
      <c r="I13" s="22">
        <f t="shared" si="1"/>
        <v>51.297798377752024</v>
      </c>
      <c r="J13" s="27">
        <f t="shared" ref="J13" si="3">H13/E13*100</f>
        <v>181.58326497128795</v>
      </c>
      <c r="K13" s="3"/>
      <c r="L13" s="3"/>
      <c r="M13" s="3"/>
      <c r="N13" s="3"/>
    </row>
    <row r="14" spans="1:14" ht="66" customHeight="1" x14ac:dyDescent="0.25">
      <c r="A14" s="10" t="s">
        <v>11</v>
      </c>
      <c r="B14" s="23" t="s">
        <v>35</v>
      </c>
      <c r="C14" s="24" t="s">
        <v>20</v>
      </c>
      <c r="D14" s="22">
        <v>1209.5</v>
      </c>
      <c r="E14" s="22">
        <v>1209.5</v>
      </c>
      <c r="F14" s="22">
        <f t="shared" si="0"/>
        <v>100</v>
      </c>
      <c r="G14" s="22">
        <v>3426.5</v>
      </c>
      <c r="H14" s="22">
        <v>3426.4</v>
      </c>
      <c r="I14" s="22">
        <f>H14/G14*100</f>
        <v>99.99708157011527</v>
      </c>
      <c r="J14" s="27" t="s">
        <v>41</v>
      </c>
      <c r="K14" s="3"/>
      <c r="L14" s="3"/>
      <c r="M14" s="3"/>
      <c r="N14" s="3"/>
    </row>
    <row r="15" spans="1:14" ht="63.75" hidden="1" customHeight="1" x14ac:dyDescent="0.25">
      <c r="A15" s="10" t="s">
        <v>13</v>
      </c>
      <c r="B15" s="25" t="s">
        <v>36</v>
      </c>
      <c r="C15" s="24" t="s">
        <v>21</v>
      </c>
      <c r="D15" s="22"/>
      <c r="E15" s="22"/>
      <c r="F15" s="22"/>
      <c r="G15" s="22">
        <v>0</v>
      </c>
      <c r="H15" s="22">
        <v>0</v>
      </c>
      <c r="I15" s="22"/>
      <c r="J15" s="27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D8+D9+D10+D11+D12+D14+D15+D13</f>
        <v>34742.199999999997</v>
      </c>
      <c r="E16" s="14">
        <f>E8+E9+E10+E11+E12+E14+E15+E13</f>
        <v>34486.9</v>
      </c>
      <c r="F16" s="16">
        <f>E16/D16*100</f>
        <v>99.26515879823387</v>
      </c>
      <c r="G16" s="14">
        <f>G8+G9+G10+G11+G12+G14+G15+G13</f>
        <v>39623.599999999999</v>
      </c>
      <c r="H16" s="14">
        <f>H8+H9+H10+H11+H12+H14+H15+H13</f>
        <v>38333.600000000006</v>
      </c>
      <c r="I16" s="16">
        <f t="shared" si="1"/>
        <v>96.744364469659516</v>
      </c>
      <c r="J16" s="27">
        <f t="shared" ref="J16" si="4">H16/E16*100</f>
        <v>111.15409039374373</v>
      </c>
    </row>
    <row r="19" spans="1:10" ht="15.75" x14ac:dyDescent="0.25">
      <c r="A19" s="28" t="s">
        <v>22</v>
      </c>
      <c r="B19" s="28"/>
      <c r="C19" s="17"/>
      <c r="D19" s="17"/>
      <c r="E19" s="17"/>
      <c r="F19" s="17"/>
      <c r="G19" s="17"/>
      <c r="H19" s="17"/>
      <c r="I19" s="17"/>
      <c r="J19" s="17"/>
    </row>
    <row r="20" spans="1:10" ht="15.75" x14ac:dyDescent="0.25">
      <c r="A20" s="28" t="s">
        <v>23</v>
      </c>
      <c r="B20" s="28"/>
      <c r="C20" s="17"/>
      <c r="D20" s="17"/>
      <c r="E20" s="17"/>
      <c r="F20" s="17"/>
      <c r="G20" s="17"/>
      <c r="H20" s="17"/>
      <c r="I20" s="17"/>
      <c r="J20" s="17"/>
    </row>
    <row r="21" spans="1:10" ht="15.75" x14ac:dyDescent="0.25">
      <c r="A21" s="28" t="s">
        <v>24</v>
      </c>
      <c r="B21" s="28"/>
      <c r="C21" s="17"/>
      <c r="D21" s="17"/>
      <c r="E21" s="17"/>
      <c r="F21" s="17"/>
      <c r="G21" s="17"/>
      <c r="H21" s="29" t="s">
        <v>3</v>
      </c>
      <c r="I21" s="29"/>
      <c r="J21" s="29"/>
    </row>
    <row r="32" spans="1:10" ht="15.75" x14ac:dyDescent="0.25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2024-01-26T06:54:43Z</dcterms:modified>
</cp:coreProperties>
</file>